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stbuydistributors.sharepoint.com/sites/MarketingSharePoint/Shared Documents/Product Launches/Mothers/"/>
    </mc:Choice>
  </mc:AlternateContent>
  <xr:revisionPtr revIDLastSave="0" documentId="8_{A9E1EEDD-4002-4E8F-AC94-3EA04E074AAC}" xr6:coauthVersionLast="47" xr6:coauthVersionMax="47" xr10:uidLastSave="{00000000-0000-0000-0000-000000000000}"/>
  <bookViews>
    <workbookView xWindow="-120" yWindow="-120" windowWidth="29040" windowHeight="15840" xr2:uid="{B39F2193-2DFF-481A-9A29-2A1AC197A69D}"/>
  </bookViews>
  <sheets>
    <sheet name="MOT Product List" sheetId="1" r:id="rId1"/>
  </sheets>
  <definedNames>
    <definedName name="_xlnm._FilterDatabase" localSheetId="0" hidden="1">'MOT Product List'!$B$1:$E$28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30" i="1"/>
  <c r="F35" i="1"/>
  <c r="F26" i="1"/>
  <c r="F8" i="1"/>
  <c r="F28" i="1"/>
  <c r="F20" i="1"/>
</calcChain>
</file>

<file path=xl/sharedStrings.xml><?xml version="1.0" encoding="utf-8"?>
<sst xmlns="http://schemas.openxmlformats.org/spreadsheetml/2006/main" count="208" uniqueCount="170">
  <si>
    <t>CMX CERAMIC SPRAY COATING 24OZ</t>
  </si>
  <si>
    <t>CMX SURFACE PREP 24OZ</t>
  </si>
  <si>
    <t xml:space="preserve">CMX CERAMIC TRIM RESTORE &amp; COAT 6.7OZ </t>
  </si>
  <si>
    <t>CMX CERAMIC WASH &amp; COAT 48OZ</t>
  </si>
  <si>
    <t>MAG &amp; ALUMINUM POLISH 5OZ (CS 12)</t>
  </si>
  <si>
    <t>MAG &amp; ALUMINUM POLISH 10OZ (CS 12)</t>
  </si>
  <si>
    <t>CALIF. GOLD METAL POLISH 12OZ</t>
  </si>
  <si>
    <t>POWERBALL MINI WITH EXTENSION</t>
  </si>
  <si>
    <t>POWERBALL 2 WITH EXTENSION</t>
  </si>
  <si>
    <t>POWERCONE 360</t>
  </si>
  <si>
    <t>CALIFORNIA GOLD CHROME POLISH 12OZ</t>
  </si>
  <si>
    <t>PROTECTANT RUBBER-VINYL-PLASTIC CARE 16OZ</t>
  </si>
  <si>
    <t>PROTECTANT RUBBER-VINYL-PLASTIC CARE 24OZ</t>
  </si>
  <si>
    <t>CARPET &amp; UPHOLSTERY CLEANER 24OZ</t>
  </si>
  <si>
    <t>CALIFORNIA GOLD BRAZILIAN CARNAUBA CLEANER WAX PASTE 12OZ</t>
  </si>
  <si>
    <t>ULTIMATE HYBRID CERAMIC WAX 16OZ</t>
  </si>
  <si>
    <t>CALIFORNIA GOLD CARNAUBA WASH &amp; WAX 64OZ</t>
  </si>
  <si>
    <t>CALIFORNIA GOLD BRAZILIAN CARNAUBA CLEANER WAX 16OZ</t>
  </si>
  <si>
    <t>CALIFORNIA GOLD SYNTHETIC WAX 16OZ</t>
  </si>
  <si>
    <t>CALIFORNIA GOLD SPRAY WAX 24OZ</t>
  </si>
  <si>
    <t>CALIFORNIA GOLD PURE BRAZILIAN CARNAUBA WAX 16OZ</t>
  </si>
  <si>
    <t>FOAMING WHEEL &amp; TIRE CLEANER 24OZ</t>
  </si>
  <si>
    <t>POLISHED ALUMINUM WHEEL CLEANER 24OZ</t>
  </si>
  <si>
    <t>BACK-TO-BLACK TRIM &amp; PLASTIC RESTORER AEROSOL 10OZ</t>
  </si>
  <si>
    <t>BACK-TO-BLACK TRIM &amp; PLASTIC RESTORER 12OZ</t>
  </si>
  <si>
    <t>BACK-TO-BLACK TIRE SHINE 24OZ</t>
  </si>
  <si>
    <t>CALIFORNIA GOLD PURE POLISH 16OZ</t>
  </si>
  <si>
    <t>CALIFORNIA GOLD 3 CLAY BARS COMPLETE KIT</t>
  </si>
  <si>
    <t>CALIFORNIA GOLD 3 CLAY BARS</t>
  </si>
  <si>
    <t>NULENS HEADLIGHT RENEWAL KIT</t>
  </si>
  <si>
    <t>CALIFORNIA GOLD MICRO-POLISHING GLAZE 16OZ</t>
  </si>
  <si>
    <t>CALIFORNIA GOLD INSTANT DETAILER 16OZ</t>
  </si>
  <si>
    <t>CALIFORNIA GOLD SCRATCH REMOVER 8OZ</t>
  </si>
  <si>
    <t>POWERPLASTIC 4LIGHTS 8OZ</t>
  </si>
  <si>
    <t>05424</t>
  </si>
  <si>
    <t>01224</t>
  </si>
  <si>
    <t>Canadian Part #</t>
  </si>
  <si>
    <t>01024</t>
  </si>
  <si>
    <t>01548</t>
  </si>
  <si>
    <t>05100</t>
  </si>
  <si>
    <t>05101</t>
  </si>
  <si>
    <t>05112</t>
  </si>
  <si>
    <t>05141</t>
  </si>
  <si>
    <t>05143</t>
  </si>
  <si>
    <t>05146</t>
  </si>
  <si>
    <t>05212</t>
  </si>
  <si>
    <t>05316</t>
  </si>
  <si>
    <t>05324</t>
  </si>
  <si>
    <t>05500</t>
  </si>
  <si>
    <t>05566</t>
  </si>
  <si>
    <t>05674</t>
  </si>
  <si>
    <t>05701</t>
  </si>
  <si>
    <t>05716</t>
  </si>
  <si>
    <t>05724</t>
  </si>
  <si>
    <t>05750</t>
  </si>
  <si>
    <t>05924</t>
  </si>
  <si>
    <t>06024</t>
  </si>
  <si>
    <t>06110</t>
  </si>
  <si>
    <t>06112</t>
  </si>
  <si>
    <t>06524</t>
  </si>
  <si>
    <t>06924</t>
  </si>
  <si>
    <t>07100</t>
  </si>
  <si>
    <t>07240</t>
  </si>
  <si>
    <t>07242</t>
  </si>
  <si>
    <t>07251</t>
  </si>
  <si>
    <t>08100</t>
  </si>
  <si>
    <t>08216</t>
  </si>
  <si>
    <t>08408</t>
  </si>
  <si>
    <t>08808</t>
  </si>
  <si>
    <t>MOT</t>
  </si>
  <si>
    <t xml:space="preserve">78175301246   </t>
  </si>
  <si>
    <t xml:space="preserve">CMX CERAMIC SURFACE PREP 24OZ </t>
  </si>
  <si>
    <t xml:space="preserve">78175302243   </t>
  </si>
  <si>
    <t xml:space="preserve">78175305480   </t>
  </si>
  <si>
    <t xml:space="preserve">78175351005   </t>
  </si>
  <si>
    <t xml:space="preserve">78175051011   </t>
  </si>
  <si>
    <t xml:space="preserve">78175351432   </t>
  </si>
  <si>
    <t xml:space="preserve">78175351463   </t>
  </si>
  <si>
    <t>CALIF. GOLD CHROME POLISH 12OZ</t>
  </si>
  <si>
    <t xml:space="preserve">78175352125   </t>
  </si>
  <si>
    <t>PROTE RUBBER-VINYLPLASTIC CARE</t>
  </si>
  <si>
    <t xml:space="preserve">78175353160   </t>
  </si>
  <si>
    <t xml:space="preserve">PROT RUBBER VINYLPLASTIC CARE </t>
  </si>
  <si>
    <t xml:space="preserve">78175353245   </t>
  </si>
  <si>
    <t xml:space="preserve">78175355003   </t>
  </si>
  <si>
    <t xml:space="preserve">78175356741   </t>
  </si>
  <si>
    <t xml:space="preserve">78175357014   </t>
  </si>
  <si>
    <t>CALIF. GOLD SYNTHETIC WAX 16OZ</t>
  </si>
  <si>
    <t xml:space="preserve">78175357168   </t>
  </si>
  <si>
    <t xml:space="preserve">78175357243   </t>
  </si>
  <si>
    <t xml:space="preserve">78175357502   </t>
  </si>
  <si>
    <t xml:space="preserve">78175359247   </t>
  </si>
  <si>
    <t xml:space="preserve">78175361103   </t>
  </si>
  <si>
    <t xml:space="preserve">78175361127   </t>
  </si>
  <si>
    <t xml:space="preserve">VLR VINYL-LEATHER-RUBBER 24OZ </t>
  </si>
  <si>
    <t xml:space="preserve">78175365248   </t>
  </si>
  <si>
    <t xml:space="preserve">BACK-TO-BLACK TIRE SHINE 24OZ </t>
  </si>
  <si>
    <t xml:space="preserve">78175369246   </t>
  </si>
  <si>
    <t xml:space="preserve">78175371003   </t>
  </si>
  <si>
    <t xml:space="preserve">78175372406   </t>
  </si>
  <si>
    <t xml:space="preserve">78175372512   </t>
  </si>
  <si>
    <t>CALIF. GOLD MICRO-POLISHING GL</t>
  </si>
  <si>
    <t xml:space="preserve">78175381002   </t>
  </si>
  <si>
    <t>CALIF GOLD INSTANT DETAILER 16</t>
  </si>
  <si>
    <t xml:space="preserve">78175382160   </t>
  </si>
  <si>
    <t>CALIF GOLD SCRATCH REMOVER 8OZ</t>
  </si>
  <si>
    <t xml:space="preserve">78175384089   </t>
  </si>
  <si>
    <t>Short Description</t>
  </si>
  <si>
    <t>Long Description</t>
  </si>
  <si>
    <t>USA # Cross Reference</t>
  </si>
  <si>
    <t>Image Name</t>
  </si>
  <si>
    <t>Line Code</t>
  </si>
  <si>
    <t>MOT_35674.jpg</t>
  </si>
  <si>
    <t>MOT_35701.jpg</t>
  </si>
  <si>
    <t>MOT_35716.jpg</t>
  </si>
  <si>
    <t>MOT_35724.jpg</t>
  </si>
  <si>
    <t>MOT_35750.jpg</t>
  </si>
  <si>
    <t>MOT_35924.jpg</t>
  </si>
  <si>
    <t>MOT_36110.jpg</t>
  </si>
  <si>
    <t>MOT_36112.jpg</t>
  </si>
  <si>
    <t>MOT_36524.jpg</t>
  </si>
  <si>
    <t>MOT_36924.jpg</t>
  </si>
  <si>
    <t>MOT_37100.jpg</t>
  </si>
  <si>
    <t>MOT_37240.jpg</t>
  </si>
  <si>
    <t>MOT_37251.jpg</t>
  </si>
  <si>
    <t>MOT_38100.jpg</t>
  </si>
  <si>
    <t>MOT_38216.jpg</t>
  </si>
  <si>
    <t>MOT_38408.jpg</t>
  </si>
  <si>
    <t>MOT_30124.jpg</t>
  </si>
  <si>
    <t>MOT_30224.jpg</t>
  </si>
  <si>
    <t>MOT_30548.jpg</t>
  </si>
  <si>
    <t>MOT_35100.jpg</t>
  </si>
  <si>
    <t>MOT_35101.jpg</t>
  </si>
  <si>
    <t>MOT_35143.jpg</t>
  </si>
  <si>
    <t>MOT_35146.jpg</t>
  </si>
  <si>
    <t>MOT_35212.jpg</t>
  </si>
  <si>
    <t>MOT_35316.jpg</t>
  </si>
  <si>
    <t>MOT_35324.jpg</t>
  </si>
  <si>
    <t>MOT_35500.jpg</t>
  </si>
  <si>
    <t>VLR VINYL-LEATHER-RUBBER CARE 24OZ</t>
  </si>
  <si>
    <t xml:space="preserve">TRIM &amp; PLASTIC RESTORER AERO </t>
  </si>
  <si>
    <t xml:space="preserve">CALIF. GOLD CLEANER WAX 16OZ </t>
  </si>
  <si>
    <t xml:space="preserve">CALIF. GOLD PURE POLISH 16OZ </t>
  </si>
  <si>
    <t xml:space="preserve">CMX CERAMIC WASH &amp; COAT 48OZ </t>
  </si>
  <si>
    <t xml:space="preserve">NULENS HEADLIGHT RENEWAL KIT </t>
  </si>
  <si>
    <t xml:space="preserve">CALIF. GOLD WASH &amp; WAX 64OZ </t>
  </si>
  <si>
    <t xml:space="preserve">CALIF. GOLD PURE WAX 16OZ </t>
  </si>
  <si>
    <t xml:space="preserve">CALIF. GOLD SPRAY WAX 24OZ </t>
  </si>
  <si>
    <t xml:space="preserve">FOAMING WHEEL&amp;TIRE CLEANER </t>
  </si>
  <si>
    <t xml:space="preserve">MAG &amp; ALUMINUM POLISH 10OZ </t>
  </si>
  <si>
    <t xml:space="preserve">TRIM &amp; PLASTIC RESTORER </t>
  </si>
  <si>
    <t xml:space="preserve">CALIF. GOLD CLAY BAR KIT </t>
  </si>
  <si>
    <t xml:space="preserve">CALIF.GOLD CLEANER WAX </t>
  </si>
  <si>
    <t xml:space="preserve">MAG &amp; ALUMINUM POLISH 5OZ </t>
  </si>
  <si>
    <t xml:space="preserve">POWERBALL 2 </t>
  </si>
  <si>
    <t xml:space="preserve">POWERCONE 360 </t>
  </si>
  <si>
    <t>CALIFORNIA GOLD METAL POLISH 12OZ</t>
  </si>
  <si>
    <t>CARPET&amp;UPHOLSTERY CLEANER 24OZ</t>
  </si>
  <si>
    <t xml:space="preserve">CMX CERAMIC TRIM REST&amp;CO 6.7OZ </t>
  </si>
  <si>
    <t>POLISHED ALUM.WHEEL CLEANR24OZ</t>
  </si>
  <si>
    <t>ULTIMATE HYB. CERAMIC WAX 16OZ</t>
  </si>
  <si>
    <t>03100</t>
  </si>
  <si>
    <t>78175054241</t>
  </si>
  <si>
    <t>78175051127</t>
  </si>
  <si>
    <t>78175051417</t>
  </si>
  <si>
    <t>78175013002</t>
  </si>
  <si>
    <t>78175055668</t>
  </si>
  <si>
    <t>78175060242</t>
  </si>
  <si>
    <t>78175072429</t>
  </si>
  <si>
    <t>78175088086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</si>
</sst>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256666</xdr:colOff>
      <xdr:row>0</xdr:row>
      <xdr:rowOff>0</xdr:rowOff>
    </xdr:from>
    <xdr:ext cx="11937" cy="23875"/>
    <xdr:pic>
      <xdr:nvPicPr>
        <xdr:cNvPr id="2" name="image8.png">
          <a:extLst>
            <a:ext uri="{FF2B5EF4-FFF2-40B4-BE49-F238E27FC236}">
              <a16:creationId xmlns:a16="http://schemas.microsoft.com/office/drawing/2014/main" id="{A129A920-33F4-4325-9DF9-2D997D31B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241" y="10819510"/>
          <a:ext cx="11937" cy="23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03BC-4C01-48B6-8EBC-ABCC6D742897}">
  <dimension ref="A1:G36"/>
  <sheetViews>
    <sheetView tabSelected="1" zoomScale="106" zoomScaleNormal="106" workbookViewId="0">
      <selection activeCell="C18" sqref="C18"/>
    </sheetView>
  </sheetViews>
  <sheetFormatPr defaultColWidth="29.42578125" defaultRowHeight="15.75" x14ac:dyDescent="0.25"/>
  <cols>
    <col min="1" max="1" width="10.5703125" style="1" bestFit="1" customWidth="1"/>
    <col min="2" max="2" width="17.85546875" style="2" customWidth="1"/>
    <col min="3" max="3" width="37.42578125" style="2" bestFit="1" customWidth="1"/>
    <col min="4" max="4" width="67.85546875" style="1" bestFit="1" customWidth="1"/>
    <col min="5" max="5" width="16.28515625" style="1" bestFit="1" customWidth="1"/>
    <col min="6" max="6" width="16.28515625" style="1" customWidth="1"/>
    <col min="7" max="7" width="23.140625" style="1" bestFit="1" customWidth="1"/>
    <col min="8" max="16384" width="29.42578125" style="1"/>
  </cols>
  <sheetData>
    <row r="1" spans="1:7" ht="37.5" customHeight="1" x14ac:dyDescent="0.25">
      <c r="A1" s="6" t="s">
        <v>111</v>
      </c>
      <c r="B1" s="6" t="s">
        <v>36</v>
      </c>
      <c r="C1" s="6" t="s">
        <v>107</v>
      </c>
      <c r="D1" s="3" t="s">
        <v>108</v>
      </c>
      <c r="E1" s="3"/>
      <c r="F1" s="3" t="s">
        <v>110</v>
      </c>
      <c r="G1" s="3" t="s">
        <v>109</v>
      </c>
    </row>
    <row r="2" spans="1:7" x14ac:dyDescent="0.25">
      <c r="A2" s="7" t="s">
        <v>69</v>
      </c>
      <c r="B2" s="4">
        <v>36924</v>
      </c>
      <c r="C2" s="8" t="s">
        <v>96</v>
      </c>
      <c r="D2" s="8" t="s">
        <v>25</v>
      </c>
      <c r="E2" s="8" t="s">
        <v>97</v>
      </c>
      <c r="F2" s="8" t="s">
        <v>121</v>
      </c>
      <c r="G2" s="4" t="s">
        <v>60</v>
      </c>
    </row>
    <row r="3" spans="1:7" x14ac:dyDescent="0.25">
      <c r="A3" s="7" t="s">
        <v>69</v>
      </c>
      <c r="B3" s="4">
        <v>38216</v>
      </c>
      <c r="C3" s="8" t="s">
        <v>103</v>
      </c>
      <c r="D3" s="8" t="s">
        <v>31</v>
      </c>
      <c r="E3" s="8" t="s">
        <v>104</v>
      </c>
      <c r="F3" s="8" t="s">
        <v>126</v>
      </c>
      <c r="G3" s="4" t="s">
        <v>66</v>
      </c>
    </row>
    <row r="4" spans="1:7" x14ac:dyDescent="0.25">
      <c r="A4" s="7" t="s">
        <v>69</v>
      </c>
      <c r="B4" s="4">
        <v>38408</v>
      </c>
      <c r="C4" s="8" t="s">
        <v>105</v>
      </c>
      <c r="D4" s="8" t="s">
        <v>32</v>
      </c>
      <c r="E4" s="8" t="s">
        <v>106</v>
      </c>
      <c r="F4" s="8" t="s">
        <v>127</v>
      </c>
      <c r="G4" s="4" t="s">
        <v>67</v>
      </c>
    </row>
    <row r="5" spans="1:7" x14ac:dyDescent="0.25">
      <c r="A5" s="7" t="s">
        <v>69</v>
      </c>
      <c r="B5" s="4">
        <v>35212</v>
      </c>
      <c r="C5" s="8" t="s">
        <v>78</v>
      </c>
      <c r="D5" s="8" t="s">
        <v>10</v>
      </c>
      <c r="E5" s="8" t="s">
        <v>79</v>
      </c>
      <c r="F5" s="8" t="s">
        <v>135</v>
      </c>
      <c r="G5" s="4" t="s">
        <v>45</v>
      </c>
    </row>
    <row r="6" spans="1:7" x14ac:dyDescent="0.25">
      <c r="A6" s="7" t="s">
        <v>69</v>
      </c>
      <c r="B6" s="4">
        <v>37240</v>
      </c>
      <c r="C6" s="8" t="s">
        <v>151</v>
      </c>
      <c r="D6" s="8" t="s">
        <v>27</v>
      </c>
      <c r="E6" s="8" t="s">
        <v>99</v>
      </c>
      <c r="F6" s="8" t="s">
        <v>123</v>
      </c>
      <c r="G6" s="4" t="s">
        <v>62</v>
      </c>
    </row>
    <row r="7" spans="1:7" x14ac:dyDescent="0.25">
      <c r="A7" s="7" t="s">
        <v>69</v>
      </c>
      <c r="B7" s="4">
        <v>35701</v>
      </c>
      <c r="C7" s="8" t="s">
        <v>141</v>
      </c>
      <c r="D7" s="8" t="s">
        <v>17</v>
      </c>
      <c r="E7" s="8" t="s">
        <v>86</v>
      </c>
      <c r="F7" s="8" t="s">
        <v>113</v>
      </c>
      <c r="G7" s="4" t="s">
        <v>51</v>
      </c>
    </row>
    <row r="8" spans="1:7" x14ac:dyDescent="0.25">
      <c r="A8" s="7" t="s">
        <v>69</v>
      </c>
      <c r="B8" s="9">
        <v>35112</v>
      </c>
      <c r="C8" s="10" t="s">
        <v>6</v>
      </c>
      <c r="D8" s="10" t="s">
        <v>156</v>
      </c>
      <c r="E8" s="12" t="s">
        <v>163</v>
      </c>
      <c r="F8" s="7" t="str">
        <f>CONCATENATE(A8,"_",B8,".jpg")</f>
        <v>MOT_35112.jpg</v>
      </c>
      <c r="G8" s="5" t="s">
        <v>41</v>
      </c>
    </row>
    <row r="9" spans="1:7" x14ac:dyDescent="0.25">
      <c r="A9" s="7" t="s">
        <v>69</v>
      </c>
      <c r="B9" s="4">
        <v>38100</v>
      </c>
      <c r="C9" s="8" t="s">
        <v>101</v>
      </c>
      <c r="D9" s="8" t="s">
        <v>30</v>
      </c>
      <c r="E9" s="8" t="s">
        <v>102</v>
      </c>
      <c r="F9" s="8" t="s">
        <v>125</v>
      </c>
      <c r="G9" s="4" t="s">
        <v>65</v>
      </c>
    </row>
    <row r="10" spans="1:7" x14ac:dyDescent="0.25">
      <c r="A10" s="7" t="s">
        <v>69</v>
      </c>
      <c r="B10" s="4">
        <v>37100</v>
      </c>
      <c r="C10" s="8" t="s">
        <v>142</v>
      </c>
      <c r="D10" s="8" t="s">
        <v>26</v>
      </c>
      <c r="E10" s="8" t="s">
        <v>98</v>
      </c>
      <c r="F10" s="8" t="s">
        <v>122</v>
      </c>
      <c r="G10" s="4" t="s">
        <v>61</v>
      </c>
    </row>
    <row r="11" spans="1:7" x14ac:dyDescent="0.25">
      <c r="A11" s="7" t="s">
        <v>69</v>
      </c>
      <c r="B11" s="4">
        <v>35750</v>
      </c>
      <c r="C11" s="8" t="s">
        <v>146</v>
      </c>
      <c r="D11" s="8" t="s">
        <v>20</v>
      </c>
      <c r="E11" s="8" t="s">
        <v>90</v>
      </c>
      <c r="F11" s="8" t="s">
        <v>116</v>
      </c>
      <c r="G11" s="4" t="s">
        <v>54</v>
      </c>
    </row>
    <row r="12" spans="1:7" x14ac:dyDescent="0.25">
      <c r="A12" s="7" t="s">
        <v>69</v>
      </c>
      <c r="B12" s="4">
        <v>35724</v>
      </c>
      <c r="C12" s="8" t="s">
        <v>147</v>
      </c>
      <c r="D12" s="8" t="s">
        <v>19</v>
      </c>
      <c r="E12" s="8" t="s">
        <v>89</v>
      </c>
      <c r="F12" s="8" t="s">
        <v>115</v>
      </c>
      <c r="G12" s="4" t="s">
        <v>53</v>
      </c>
    </row>
    <row r="13" spans="1:7" x14ac:dyDescent="0.25">
      <c r="A13" s="7" t="s">
        <v>69</v>
      </c>
      <c r="B13" s="4">
        <v>35716</v>
      </c>
      <c r="C13" s="8" t="s">
        <v>87</v>
      </c>
      <c r="D13" s="8" t="s">
        <v>18</v>
      </c>
      <c r="E13" s="8" t="s">
        <v>88</v>
      </c>
      <c r="F13" s="8" t="s">
        <v>114</v>
      </c>
      <c r="G13" s="4" t="s">
        <v>52</v>
      </c>
    </row>
    <row r="14" spans="1:7" x14ac:dyDescent="0.25">
      <c r="A14" s="7" t="s">
        <v>69</v>
      </c>
      <c r="B14" s="4">
        <v>35674</v>
      </c>
      <c r="C14" s="8" t="s">
        <v>145</v>
      </c>
      <c r="D14" s="8" t="s">
        <v>16</v>
      </c>
      <c r="E14" s="8" t="s">
        <v>85</v>
      </c>
      <c r="F14" s="8" t="s">
        <v>112</v>
      </c>
      <c r="G14" s="4" t="s">
        <v>50</v>
      </c>
    </row>
    <row r="15" spans="1:7" x14ac:dyDescent="0.25">
      <c r="A15" s="7" t="s">
        <v>69</v>
      </c>
      <c r="B15" s="4">
        <v>35500</v>
      </c>
      <c r="C15" s="8" t="s">
        <v>152</v>
      </c>
      <c r="D15" s="8" t="s">
        <v>14</v>
      </c>
      <c r="E15" s="8" t="s">
        <v>84</v>
      </c>
      <c r="F15" s="8" t="s">
        <v>138</v>
      </c>
      <c r="G15" s="4" t="s">
        <v>48</v>
      </c>
    </row>
    <row r="16" spans="1:7" x14ac:dyDescent="0.25">
      <c r="A16" s="7" t="s">
        <v>69</v>
      </c>
      <c r="B16" s="9">
        <v>37242</v>
      </c>
      <c r="C16" s="10" t="s">
        <v>28</v>
      </c>
      <c r="D16" s="10" t="s">
        <v>28</v>
      </c>
      <c r="E16" s="12" t="s">
        <v>168</v>
      </c>
      <c r="F16" s="7" t="str">
        <f>CONCATENATE(A16,"_",B16,".jpg")</f>
        <v>MOT_37242.jpg</v>
      </c>
      <c r="G16" s="5" t="s">
        <v>63</v>
      </c>
    </row>
    <row r="17" spans="1:7" x14ac:dyDescent="0.25">
      <c r="A17" s="7" t="s">
        <v>69</v>
      </c>
      <c r="B17" s="9">
        <v>35424</v>
      </c>
      <c r="C17" s="10" t="s">
        <v>157</v>
      </c>
      <c r="D17" s="10" t="s">
        <v>13</v>
      </c>
      <c r="E17" s="12" t="s">
        <v>162</v>
      </c>
      <c r="F17" s="7" t="str">
        <f>CONCATENATE(A17,"_",B17,".jpg")</f>
        <v>MOT_35424.jpg</v>
      </c>
      <c r="G17" s="5" t="s">
        <v>34</v>
      </c>
    </row>
    <row r="18" spans="1:7" x14ac:dyDescent="0.25">
      <c r="A18" s="7" t="s">
        <v>69</v>
      </c>
      <c r="B18" s="4">
        <v>30124</v>
      </c>
      <c r="C18" s="8" t="s">
        <v>0</v>
      </c>
      <c r="D18" s="8" t="s">
        <v>0</v>
      </c>
      <c r="E18" s="8" t="s">
        <v>70</v>
      </c>
      <c r="F18" s="8" t="s">
        <v>128</v>
      </c>
      <c r="G18" s="4" t="s">
        <v>37</v>
      </c>
    </row>
    <row r="19" spans="1:7" x14ac:dyDescent="0.25">
      <c r="A19" s="7" t="s">
        <v>69</v>
      </c>
      <c r="B19" s="4">
        <v>30224</v>
      </c>
      <c r="C19" s="8" t="s">
        <v>71</v>
      </c>
      <c r="D19" s="8" t="s">
        <v>1</v>
      </c>
      <c r="E19" s="8" t="s">
        <v>72</v>
      </c>
      <c r="F19" s="8" t="s">
        <v>129</v>
      </c>
      <c r="G19" s="4" t="s">
        <v>35</v>
      </c>
    </row>
    <row r="20" spans="1:7" x14ac:dyDescent="0.25">
      <c r="A20" s="7" t="s">
        <v>69</v>
      </c>
      <c r="B20" s="9">
        <v>1300</v>
      </c>
      <c r="C20" s="10" t="s">
        <v>158</v>
      </c>
      <c r="D20" s="10" t="s">
        <v>2</v>
      </c>
      <c r="E20" s="12" t="s">
        <v>165</v>
      </c>
      <c r="F20" s="7" t="str">
        <f>CONCATENATE(A20,"_",B20,".jpg")</f>
        <v>MOT_1300.jpg</v>
      </c>
      <c r="G20" s="5" t="s">
        <v>161</v>
      </c>
    </row>
    <row r="21" spans="1:7" x14ac:dyDescent="0.25">
      <c r="A21" s="7" t="s">
        <v>69</v>
      </c>
      <c r="B21" s="4">
        <v>30548</v>
      </c>
      <c r="C21" s="8" t="s">
        <v>143</v>
      </c>
      <c r="D21" s="8" t="s">
        <v>3</v>
      </c>
      <c r="E21" s="8" t="s">
        <v>73</v>
      </c>
      <c r="F21" s="8" t="s">
        <v>130</v>
      </c>
      <c r="G21" s="4" t="s">
        <v>38</v>
      </c>
    </row>
    <row r="22" spans="1:7" x14ac:dyDescent="0.25">
      <c r="A22" s="7" t="s">
        <v>69</v>
      </c>
      <c r="B22" s="4">
        <v>35924</v>
      </c>
      <c r="C22" s="8" t="s">
        <v>148</v>
      </c>
      <c r="D22" s="8" t="s">
        <v>21</v>
      </c>
      <c r="E22" s="8" t="s">
        <v>91</v>
      </c>
      <c r="F22" s="8" t="s">
        <v>117</v>
      </c>
      <c r="G22" s="4" t="s">
        <v>55</v>
      </c>
    </row>
    <row r="23" spans="1:7" x14ac:dyDescent="0.25">
      <c r="A23" s="7" t="s">
        <v>69</v>
      </c>
      <c r="B23" s="4">
        <v>35101</v>
      </c>
      <c r="C23" s="8" t="s">
        <v>149</v>
      </c>
      <c r="D23" s="8" t="s">
        <v>5</v>
      </c>
      <c r="E23" s="8" t="s">
        <v>75</v>
      </c>
      <c r="F23" s="8" t="s">
        <v>132</v>
      </c>
      <c r="G23" s="4" t="s">
        <v>40</v>
      </c>
    </row>
    <row r="24" spans="1:7" x14ac:dyDescent="0.25">
      <c r="A24" s="7" t="s">
        <v>69</v>
      </c>
      <c r="B24" s="4">
        <v>35100</v>
      </c>
      <c r="C24" s="8" t="s">
        <v>153</v>
      </c>
      <c r="D24" s="8" t="s">
        <v>4</v>
      </c>
      <c r="E24" s="8" t="s">
        <v>74</v>
      </c>
      <c r="F24" s="8" t="s">
        <v>131</v>
      </c>
      <c r="G24" s="4" t="s">
        <v>39</v>
      </c>
    </row>
    <row r="25" spans="1:7" x14ac:dyDescent="0.25">
      <c r="A25" s="7" t="s">
        <v>69</v>
      </c>
      <c r="B25" s="4">
        <v>37251</v>
      </c>
      <c r="C25" s="8" t="s">
        <v>144</v>
      </c>
      <c r="D25" s="8" t="s">
        <v>29</v>
      </c>
      <c r="E25" s="8" t="s">
        <v>100</v>
      </c>
      <c r="F25" s="8" t="s">
        <v>124</v>
      </c>
      <c r="G25" s="4" t="s">
        <v>64</v>
      </c>
    </row>
    <row r="26" spans="1:7" x14ac:dyDescent="0.25">
      <c r="A26" s="7" t="s">
        <v>69</v>
      </c>
      <c r="B26" s="9">
        <v>36024</v>
      </c>
      <c r="C26" s="10" t="s">
        <v>159</v>
      </c>
      <c r="D26" s="10" t="s">
        <v>22</v>
      </c>
      <c r="E26" s="12" t="s">
        <v>167</v>
      </c>
      <c r="F26" s="7" t="str">
        <f>CONCATENATE(A26,"_",B26,".jpg")</f>
        <v>MOT_36024.jpg</v>
      </c>
      <c r="G26" s="5" t="s">
        <v>56</v>
      </c>
    </row>
    <row r="27" spans="1:7" x14ac:dyDescent="0.25">
      <c r="A27" s="7" t="s">
        <v>69</v>
      </c>
      <c r="B27" s="4">
        <v>35143</v>
      </c>
      <c r="C27" s="8" t="s">
        <v>154</v>
      </c>
      <c r="D27" s="8" t="s">
        <v>8</v>
      </c>
      <c r="E27" s="8" t="s">
        <v>76</v>
      </c>
      <c r="F27" s="8" t="s">
        <v>133</v>
      </c>
      <c r="G27" s="4" t="s">
        <v>43</v>
      </c>
    </row>
    <row r="28" spans="1:7" x14ac:dyDescent="0.25">
      <c r="A28" s="7" t="s">
        <v>69</v>
      </c>
      <c r="B28" s="9">
        <v>35141</v>
      </c>
      <c r="C28" s="10" t="s">
        <v>7</v>
      </c>
      <c r="D28" s="10" t="s">
        <v>7</v>
      </c>
      <c r="E28" s="12" t="s">
        <v>164</v>
      </c>
      <c r="F28" s="7" t="str">
        <f>CONCATENATE(A28,"_",B28,".jpg")</f>
        <v>MOT_35141.jpg</v>
      </c>
      <c r="G28" s="5" t="s">
        <v>42</v>
      </c>
    </row>
    <row r="29" spans="1:7" x14ac:dyDescent="0.25">
      <c r="A29" s="7" t="s">
        <v>69</v>
      </c>
      <c r="B29" s="4">
        <v>35146</v>
      </c>
      <c r="C29" s="8" t="s">
        <v>155</v>
      </c>
      <c r="D29" s="8" t="s">
        <v>9</v>
      </c>
      <c r="E29" s="8" t="s">
        <v>77</v>
      </c>
      <c r="F29" s="8" t="s">
        <v>134</v>
      </c>
      <c r="G29" s="4" t="s">
        <v>44</v>
      </c>
    </row>
    <row r="30" spans="1:7" x14ac:dyDescent="0.25">
      <c r="A30" s="7" t="s">
        <v>69</v>
      </c>
      <c r="B30" s="9">
        <v>8808</v>
      </c>
      <c r="C30" s="10" t="s">
        <v>33</v>
      </c>
      <c r="D30" s="10" t="s">
        <v>33</v>
      </c>
      <c r="E30" s="12" t="s">
        <v>169</v>
      </c>
      <c r="F30" s="7" t="str">
        <f>CONCATENATE(A30,"_",B30,".jpg")</f>
        <v>MOT_8808.jpg</v>
      </c>
      <c r="G30" s="5" t="s">
        <v>68</v>
      </c>
    </row>
    <row r="31" spans="1:7" x14ac:dyDescent="0.25">
      <c r="A31" s="7" t="s">
        <v>69</v>
      </c>
      <c r="B31" s="4">
        <v>35324</v>
      </c>
      <c r="C31" s="8" t="s">
        <v>82</v>
      </c>
      <c r="D31" s="8" t="s">
        <v>12</v>
      </c>
      <c r="E31" s="8" t="s">
        <v>83</v>
      </c>
      <c r="F31" s="8" t="s">
        <v>137</v>
      </c>
      <c r="G31" s="4" t="s">
        <v>47</v>
      </c>
    </row>
    <row r="32" spans="1:7" x14ac:dyDescent="0.25">
      <c r="A32" s="7" t="s">
        <v>69</v>
      </c>
      <c r="B32" s="4">
        <v>35316</v>
      </c>
      <c r="C32" s="14" t="s">
        <v>80</v>
      </c>
      <c r="D32" s="14" t="s">
        <v>11</v>
      </c>
      <c r="E32" s="8" t="s">
        <v>81</v>
      </c>
      <c r="F32" s="8" t="s">
        <v>136</v>
      </c>
      <c r="G32" s="4" t="s">
        <v>46</v>
      </c>
    </row>
    <row r="33" spans="1:7" x14ac:dyDescent="0.25">
      <c r="A33" s="7" t="s">
        <v>69</v>
      </c>
      <c r="B33" s="4">
        <v>36112</v>
      </c>
      <c r="C33" s="8" t="s">
        <v>150</v>
      </c>
      <c r="D33" s="8" t="s">
        <v>24</v>
      </c>
      <c r="E33" s="8" t="s">
        <v>93</v>
      </c>
      <c r="F33" s="8" t="s">
        <v>119</v>
      </c>
      <c r="G33" s="4" t="s">
        <v>58</v>
      </c>
    </row>
    <row r="34" spans="1:7" x14ac:dyDescent="0.25">
      <c r="A34" s="7" t="s">
        <v>69</v>
      </c>
      <c r="B34" s="4">
        <v>36110</v>
      </c>
      <c r="C34" s="8" t="s">
        <v>140</v>
      </c>
      <c r="D34" s="8" t="s">
        <v>23</v>
      </c>
      <c r="E34" s="8" t="s">
        <v>92</v>
      </c>
      <c r="F34" s="8" t="s">
        <v>118</v>
      </c>
      <c r="G34" s="4" t="s">
        <v>57</v>
      </c>
    </row>
    <row r="35" spans="1:7" x14ac:dyDescent="0.25">
      <c r="A35" s="7" t="s">
        <v>69</v>
      </c>
      <c r="B35" s="11">
        <v>35566</v>
      </c>
      <c r="C35" s="13" t="s">
        <v>160</v>
      </c>
      <c r="D35" s="13" t="s">
        <v>15</v>
      </c>
      <c r="E35" s="12" t="s">
        <v>166</v>
      </c>
      <c r="F35" s="7" t="str">
        <f>CONCATENATE(A35,"_",B35,".jpg")</f>
        <v>MOT_35566.jpg</v>
      </c>
      <c r="G35" s="5" t="s">
        <v>49</v>
      </c>
    </row>
    <row r="36" spans="1:7" x14ac:dyDescent="0.25">
      <c r="A36" s="7" t="s">
        <v>69</v>
      </c>
      <c r="B36" s="4">
        <v>36524</v>
      </c>
      <c r="C36" s="8" t="s">
        <v>94</v>
      </c>
      <c r="D36" s="8" t="s">
        <v>139</v>
      </c>
      <c r="E36" s="8" t="s">
        <v>95</v>
      </c>
      <c r="F36" s="8" t="s">
        <v>120</v>
      </c>
      <c r="G36" s="4" t="s">
        <v>59</v>
      </c>
    </row>
  </sheetData>
  <autoFilter ref="B1:E28" xr:uid="{4E4A03BC-4C01-48B6-8EBC-ABCC6D742897}"/>
  <sortState xmlns:xlrd2="http://schemas.microsoft.com/office/spreadsheetml/2017/richdata2" ref="A2:G36">
    <sortCondition ref="C2:C36"/>
  </sortState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MOT Product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Salinas</dc:creator>
  <cp:lastModifiedBy>Michelle Scarrow</cp:lastModifiedBy>
  <dcterms:created xsi:type="dcterms:W3CDTF">2024-03-08T19:34:27Z</dcterms:created>
  <dcterms:modified xsi:type="dcterms:W3CDTF">2024-04-04T15:15:09Z</dcterms:modified>
</cp:coreProperties>
</file>